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0955" windowHeight="997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Лист1!$A$1:$J$101</definedName>
  </definedNames>
  <calcPr calcId="125725"/>
</workbook>
</file>

<file path=xl/calcChain.xml><?xml version="1.0" encoding="utf-8"?>
<calcChain xmlns="http://schemas.openxmlformats.org/spreadsheetml/2006/main">
  <c r="J72" i="1"/>
  <c r="J86"/>
  <c r="J101" s="1"/>
  <c r="J100"/>
  <c r="J47"/>
  <c r="J28"/>
  <c r="J23"/>
  <c r="J19"/>
</calcChain>
</file>

<file path=xl/sharedStrings.xml><?xml version="1.0" encoding="utf-8"?>
<sst xmlns="http://schemas.openxmlformats.org/spreadsheetml/2006/main" count="99" uniqueCount="98">
  <si>
    <t>Государственного автономного учреждения культуры Краснодарского края</t>
  </si>
  <si>
    <t>"Кубанькино"</t>
  </si>
  <si>
    <t>Номенклатура товаров, работ и услуг, планируемых к закупке</t>
  </si>
  <si>
    <t>№ п/п</t>
  </si>
  <si>
    <t>Наименование группировки товаров, работ и услуг</t>
  </si>
  <si>
    <t>Услуги связи</t>
  </si>
  <si>
    <t>Услуги сотовой связи</t>
  </si>
  <si>
    <t>Приобретение конвертов, марок</t>
  </si>
  <si>
    <t>Транспортные услуги</t>
  </si>
  <si>
    <t>Приобретение воды питьевой</t>
  </si>
  <si>
    <t>Закупка канцелярских товаров</t>
  </si>
  <si>
    <t>Закупка хозяйственных товаров</t>
  </si>
  <si>
    <t>Приобретение ГСМ</t>
  </si>
  <si>
    <t>Приобретение запчастей для оргтехники</t>
  </si>
  <si>
    <t>Приобретение спец. одежды для персонала</t>
  </si>
  <si>
    <t>Услуги по техническому обслуживаню пожарной сигнализации</t>
  </si>
  <si>
    <t>Услуги по тех. обслуживанию и ремонту атомобиля</t>
  </si>
  <si>
    <t>Ремонт копировально-множительной, бытовой техники в т.ч. заправка катриджей, обслуживание огнетушителей</t>
  </si>
  <si>
    <t>Опресовка ситем отопления</t>
  </si>
  <si>
    <t>Услуги по обслуживанию компьютерной техники</t>
  </si>
  <si>
    <t>Услуги по дератизации и дезинфекции помещений</t>
  </si>
  <si>
    <t>Страхование автогражданской ответственности</t>
  </si>
  <si>
    <t>Подписка на периодические издания</t>
  </si>
  <si>
    <t>Услуги по сопровождению програмного обеспечения</t>
  </si>
  <si>
    <t>Услуги по расчету платы за экологию</t>
  </si>
  <si>
    <t>Услуги по предрейсовому осмотру водителей</t>
  </si>
  <si>
    <t>Анализ сточных вод</t>
  </si>
  <si>
    <t>Услуги по съему показателей по теплу</t>
  </si>
  <si>
    <t>Аттестация рабочих мест</t>
  </si>
  <si>
    <t>Итого</t>
  </si>
  <si>
    <t>План закупок на 2013 год</t>
  </si>
  <si>
    <t>Планируемые объемы закупок товаров, работ и услуг (руб.)</t>
  </si>
  <si>
    <t>Приобретение запчастей для автомобиля (автошины)</t>
  </si>
  <si>
    <t>Приобретение автомобиля Hyunday Solapis (comfort)</t>
  </si>
  <si>
    <t>Оборудование для комплектации студии звукозаписи</t>
  </si>
  <si>
    <t>Монтаж системы наружного и внутреннего видеонаблюдения</t>
  </si>
  <si>
    <t>Текущий ремонт помещений гаража литера Д</t>
  </si>
  <si>
    <t>Благоустройство территории</t>
  </si>
  <si>
    <t>Монтаж тревожной сигнализации</t>
  </si>
  <si>
    <t>Огнезащитная обработка деревянных конструкций гаражей, складов</t>
  </si>
  <si>
    <t xml:space="preserve">Капитальный ремонт ограждения территории между жилым домом </t>
  </si>
  <si>
    <t>Приобретение мебели</t>
  </si>
  <si>
    <t>Перезарядка огнетушителей</t>
  </si>
  <si>
    <t>Услуги по содержанию прилегающей территории (вывоз ТБО)</t>
  </si>
  <si>
    <t>Огнезащитная обработка ковровых изделий, тканей в зрительных залах</t>
  </si>
  <si>
    <t>Огнезащитная обработка деревянных конструкций чердачного помещения 2х этажного здания и здания фильмобазы</t>
  </si>
  <si>
    <t>Замер сопротивления изоляции проводов на электроустановках</t>
  </si>
  <si>
    <t>Сдача в эксплуатацию узла учета тепловой энергии в здании литера В</t>
  </si>
  <si>
    <t>Медицинский осмотр работников учреждения</t>
  </si>
  <si>
    <t>Коврик</t>
  </si>
  <si>
    <t>Получение прокатного удостоверения фильм "Кронид.Сын времени"</t>
  </si>
  <si>
    <t>Замена теплоизоляции воздушных трубопроводов по ул. Ленина, 89</t>
  </si>
  <si>
    <t>Сплит системы 4 шт.</t>
  </si>
  <si>
    <t>Приобретение фильмов для показа в кинотеатрах края</t>
  </si>
  <si>
    <t>Замена ЭКЛЗ</t>
  </si>
  <si>
    <t>Итого 221</t>
  </si>
  <si>
    <t>Итого 222</t>
  </si>
  <si>
    <t>Итого 223</t>
  </si>
  <si>
    <t>Итого 225</t>
  </si>
  <si>
    <t>Итого 226</t>
  </si>
  <si>
    <t>Итого 310</t>
  </si>
  <si>
    <t>Приобретение кинотехнологического оборудования для модернизации кинозала в формате 3D</t>
  </si>
  <si>
    <t>Приобретение компьютерной техники</t>
  </si>
  <si>
    <t>Приобретение технических средств для видеопроекционного обслуживания мероприятий</t>
  </si>
  <si>
    <t>Приобретение технического оборудования для студии видеомонтажа</t>
  </si>
  <si>
    <t>Итого 340</t>
  </si>
  <si>
    <t>Сейф</t>
  </si>
  <si>
    <t xml:space="preserve">Часы </t>
  </si>
  <si>
    <t>Холодильник 2шт.</t>
  </si>
  <si>
    <t>Аккредитация кинорынка 1чел.</t>
  </si>
  <si>
    <t>Проживание в гостинице 1 чел.</t>
  </si>
  <si>
    <t>Коврики диэлектрические</t>
  </si>
  <si>
    <t>Микроволновая печь 2 шт.</t>
  </si>
  <si>
    <t>Посуда в приемную</t>
  </si>
  <si>
    <t>Эл. чайник 5 шт.</t>
  </si>
  <si>
    <t>Отопление</t>
  </si>
  <si>
    <t>Электроэнергия</t>
  </si>
  <si>
    <t>Водоснабжение</t>
  </si>
  <si>
    <t>Проезд в командировку на кинорынок</t>
  </si>
  <si>
    <t>Расходные материалы для оргтехники</t>
  </si>
  <si>
    <t>Размещение информации в СМИ</t>
  </si>
  <si>
    <t>Курсы повышения квалификации</t>
  </si>
  <si>
    <t>УТВЕРЖДЕН</t>
  </si>
  <si>
    <t xml:space="preserve">на заседании Наблюдательного совета </t>
  </si>
  <si>
    <t>государственного автономного учреждения</t>
  </si>
  <si>
    <t>культуры Краснодарского края "Кубанькино"</t>
  </si>
  <si>
    <t>Протокол №___ от ____________2013г.</t>
  </si>
  <si>
    <t>221 - Услуги связи</t>
  </si>
  <si>
    <t>222 - Транспортные услуги</t>
  </si>
  <si>
    <t>223 - Коммунальные услуги</t>
  </si>
  <si>
    <t>225 - Работы, услуги по содержанию имущества</t>
  </si>
  <si>
    <t>226 - Прочие работы, услуги</t>
  </si>
  <si>
    <t>310 - Увеличение стоимости основных средств</t>
  </si>
  <si>
    <t>340 - Увеличение стоимости материальных запасов</t>
  </si>
  <si>
    <t>Приобретение и установка лицензионных компьютерных программ</t>
  </si>
  <si>
    <t>Проведение мероприятий, связанных с празднованием Дня российского кино</t>
  </si>
  <si>
    <t>Проведение IХ краевого фестиваля-конкурса любительских и профессиональных фильмов "Молодой киновек"</t>
  </si>
  <si>
    <t>Организация и проведение творческих встреч и других культурных мероприятий, связанных с популяризацией кинематографа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</si>
</sst>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4" fontId="2" fillId="0" borderId="1" xfId="0" applyNumberFormat="1" applyFont="1" applyBorder="1"/>
    <xf numFmtId="0" fontId="2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2" borderId="1" xfId="0" applyFont="1" applyFill="1" applyBorder="1"/>
    <xf numFmtId="4" fontId="1" fillId="2" borderId="1" xfId="0" applyNumberFormat="1" applyFont="1" applyFill="1" applyBorder="1"/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0" borderId="1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4" fontId="1" fillId="0" borderId="1" xfId="0" applyNumberFormat="1" applyFont="1" applyFill="1" applyBorder="1"/>
    <xf numFmtId="0" fontId="2" fillId="0" borderId="4" xfId="0" applyFont="1" applyBorder="1" applyAlignment="1">
      <alignment horizontal="left" vertical="center"/>
    </xf>
    <xf numFmtId="0" fontId="1" fillId="2" borderId="0" xfId="0" applyFont="1" applyFill="1"/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9"/>
  <sheetViews>
    <sheetView tabSelected="1" topLeftCell="A4" zoomScaleNormal="100" workbookViewId="0">
      <selection activeCell="J14" sqref="J14"/>
    </sheetView>
  </sheetViews>
  <sheetFormatPr defaultRowHeight="15.75"/>
  <cols>
    <col min="8" max="8" width="29.28515625" customWidth="1"/>
    <col min="9" max="9" width="0.28515625" customWidth="1"/>
    <col min="10" max="10" width="17.85546875" style="2" customWidth="1"/>
  </cols>
  <sheetData>
    <row r="1" spans="1:12" ht="59.25" customHeight="1">
      <c r="A1" s="1"/>
      <c r="B1" s="1"/>
      <c r="C1" s="1"/>
      <c r="D1" s="1"/>
      <c r="E1" s="1"/>
      <c r="F1" s="1"/>
      <c r="G1" s="1"/>
      <c r="H1" s="1"/>
      <c r="I1" s="1"/>
    </row>
    <row r="2" spans="1:12">
      <c r="A2" s="1"/>
      <c r="B2" s="1"/>
      <c r="C2" s="1"/>
      <c r="D2" s="1"/>
      <c r="E2" s="1"/>
      <c r="F2" s="1"/>
      <c r="G2" s="1"/>
      <c r="H2" s="1" t="s">
        <v>82</v>
      </c>
      <c r="I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 t="s">
        <v>83</v>
      </c>
      <c r="I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 t="s">
        <v>84</v>
      </c>
      <c r="I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 t="s">
        <v>85</v>
      </c>
      <c r="I5" s="1"/>
      <c r="K5" s="1"/>
      <c r="L5" s="1"/>
    </row>
    <row r="6" spans="1:12">
      <c r="A6" s="1"/>
      <c r="B6" s="1"/>
      <c r="C6" s="1"/>
      <c r="D6" s="1"/>
      <c r="E6" s="1"/>
      <c r="F6" s="1"/>
      <c r="G6" s="1"/>
      <c r="H6" s="1" t="s">
        <v>86</v>
      </c>
      <c r="I6" s="1"/>
      <c r="K6" s="1"/>
      <c r="L6" s="1"/>
    </row>
    <row r="7" spans="1:12" ht="61.5" customHeight="1">
      <c r="A7" s="1"/>
      <c r="B7" s="1"/>
      <c r="C7" s="1"/>
      <c r="D7" s="1"/>
      <c r="E7" s="1"/>
      <c r="F7" s="1"/>
      <c r="G7" s="1"/>
      <c r="H7" s="1"/>
      <c r="I7" s="1"/>
    </row>
    <row r="8" spans="1:12">
      <c r="A8" s="1"/>
      <c r="B8" s="1"/>
      <c r="C8" s="1"/>
      <c r="D8" s="3"/>
      <c r="E8" s="1"/>
      <c r="F8" s="3" t="s">
        <v>30</v>
      </c>
      <c r="G8" s="3"/>
      <c r="H8" s="3"/>
      <c r="I8" s="3"/>
    </row>
    <row r="9" spans="1:12">
      <c r="A9" s="1"/>
      <c r="B9" s="1"/>
      <c r="C9" s="3" t="s">
        <v>0</v>
      </c>
      <c r="D9" s="1"/>
      <c r="E9" s="3"/>
      <c r="F9" s="3"/>
      <c r="G9" s="3"/>
      <c r="H9" s="3"/>
      <c r="I9" s="3"/>
    </row>
    <row r="10" spans="1:12">
      <c r="A10" s="1"/>
      <c r="B10" s="1"/>
      <c r="C10" s="1"/>
      <c r="D10" s="3"/>
      <c r="E10" s="3"/>
      <c r="F10" s="1"/>
      <c r="G10" s="3" t="s">
        <v>1</v>
      </c>
      <c r="H10" s="3"/>
      <c r="I10" s="3"/>
    </row>
    <row r="11" spans="1:12">
      <c r="A11" s="1"/>
      <c r="B11" s="1"/>
      <c r="C11" s="1"/>
      <c r="D11" s="1"/>
      <c r="E11" s="1"/>
      <c r="F11" s="1"/>
      <c r="G11" s="1"/>
      <c r="H11" s="1"/>
      <c r="I11" s="1"/>
    </row>
    <row r="12" spans="1:12" ht="17.25" customHeight="1">
      <c r="A12" s="47" t="s">
        <v>2</v>
      </c>
      <c r="B12" s="48"/>
      <c r="C12" s="48"/>
      <c r="D12" s="48"/>
      <c r="E12" s="48"/>
      <c r="F12" s="48"/>
      <c r="G12" s="48"/>
      <c r="H12" s="48"/>
      <c r="I12" s="4"/>
      <c r="J12" s="45" t="s">
        <v>31</v>
      </c>
    </row>
    <row r="13" spans="1:12" ht="45.75" customHeight="1">
      <c r="A13" s="5" t="s">
        <v>3</v>
      </c>
      <c r="B13" s="49" t="s">
        <v>4</v>
      </c>
      <c r="C13" s="50"/>
      <c r="D13" s="50"/>
      <c r="E13" s="50"/>
      <c r="F13" s="50"/>
      <c r="G13" s="50"/>
      <c r="H13" s="51"/>
      <c r="I13" s="5"/>
      <c r="J13" s="46"/>
    </row>
    <row r="14" spans="1:12">
      <c r="A14" s="5">
        <v>1</v>
      </c>
      <c r="B14" s="52">
        <v>2</v>
      </c>
      <c r="C14" s="53"/>
      <c r="D14" s="53"/>
      <c r="E14" s="53"/>
      <c r="F14" s="53"/>
      <c r="G14" s="53"/>
      <c r="H14" s="54"/>
      <c r="I14" s="5">
        <v>5</v>
      </c>
      <c r="J14" s="67">
        <v>3</v>
      </c>
    </row>
    <row r="15" spans="1:12">
      <c r="A15" s="5"/>
      <c r="B15" s="28" t="s">
        <v>87</v>
      </c>
      <c r="C15" s="7"/>
      <c r="D15" s="7"/>
      <c r="E15" s="7"/>
      <c r="F15" s="7"/>
      <c r="G15" s="7"/>
      <c r="H15" s="8"/>
      <c r="I15" s="5"/>
      <c r="J15" s="6"/>
    </row>
    <row r="16" spans="1:12">
      <c r="A16" s="9">
        <v>1</v>
      </c>
      <c r="B16" s="55" t="s">
        <v>5</v>
      </c>
      <c r="C16" s="56"/>
      <c r="D16" s="56"/>
      <c r="E16" s="56"/>
      <c r="F16" s="56"/>
      <c r="G16" s="56"/>
      <c r="H16" s="57"/>
      <c r="I16" s="9"/>
      <c r="J16" s="10">
        <v>230000</v>
      </c>
    </row>
    <row r="17" spans="1:10">
      <c r="A17" s="9">
        <v>2</v>
      </c>
      <c r="B17" s="33" t="s">
        <v>6</v>
      </c>
      <c r="C17" s="34"/>
      <c r="D17" s="34"/>
      <c r="E17" s="34"/>
      <c r="F17" s="34"/>
      <c r="G17" s="34"/>
      <c r="H17" s="35"/>
      <c r="I17" s="9"/>
      <c r="J17" s="10">
        <v>60000</v>
      </c>
    </row>
    <row r="18" spans="1:10">
      <c r="A18" s="9">
        <v>3</v>
      </c>
      <c r="B18" s="33" t="s">
        <v>7</v>
      </c>
      <c r="C18" s="34"/>
      <c r="D18" s="34"/>
      <c r="E18" s="34"/>
      <c r="F18" s="34"/>
      <c r="G18" s="34"/>
      <c r="H18" s="35"/>
      <c r="I18" s="9"/>
      <c r="J18" s="10">
        <v>30000</v>
      </c>
    </row>
    <row r="19" spans="1:10">
      <c r="A19" s="9"/>
      <c r="B19" s="11" t="s">
        <v>55</v>
      </c>
      <c r="C19" s="12"/>
      <c r="D19" s="13"/>
      <c r="E19" s="13"/>
      <c r="F19" s="13"/>
      <c r="G19" s="13"/>
      <c r="H19" s="14"/>
      <c r="I19" s="9"/>
      <c r="J19" s="15">
        <f>SUM(J16:J18)</f>
        <v>320000</v>
      </c>
    </row>
    <row r="20" spans="1:10">
      <c r="A20" s="9"/>
      <c r="B20" s="16" t="s">
        <v>88</v>
      </c>
      <c r="C20" s="12"/>
      <c r="D20" s="13"/>
      <c r="E20" s="13"/>
      <c r="F20" s="13"/>
      <c r="G20" s="13"/>
      <c r="H20" s="14"/>
      <c r="I20" s="9"/>
      <c r="J20" s="15"/>
    </row>
    <row r="21" spans="1:10">
      <c r="A21" s="9">
        <v>1</v>
      </c>
      <c r="B21" s="33" t="s">
        <v>8</v>
      </c>
      <c r="C21" s="34"/>
      <c r="D21" s="34"/>
      <c r="E21" s="34"/>
      <c r="F21" s="34"/>
      <c r="G21" s="34"/>
      <c r="H21" s="35"/>
      <c r="I21" s="9"/>
      <c r="J21" s="10">
        <v>130000</v>
      </c>
    </row>
    <row r="22" spans="1:10">
      <c r="A22" s="9">
        <v>2</v>
      </c>
      <c r="B22" s="33" t="s">
        <v>78</v>
      </c>
      <c r="C22" s="34"/>
      <c r="D22" s="34"/>
      <c r="E22" s="34"/>
      <c r="F22" s="34"/>
      <c r="G22" s="34"/>
      <c r="H22" s="35"/>
      <c r="I22" s="9"/>
      <c r="J22" s="10">
        <v>52000</v>
      </c>
    </row>
    <row r="23" spans="1:10">
      <c r="A23" s="9"/>
      <c r="B23" s="11" t="s">
        <v>56</v>
      </c>
      <c r="C23" s="13"/>
      <c r="D23" s="13"/>
      <c r="E23" s="13"/>
      <c r="F23" s="13"/>
      <c r="G23" s="13"/>
      <c r="H23" s="14"/>
      <c r="I23" s="9"/>
      <c r="J23" s="15">
        <f>SUM(J21:J22)</f>
        <v>182000</v>
      </c>
    </row>
    <row r="24" spans="1:10">
      <c r="A24" s="9"/>
      <c r="B24" s="16" t="s">
        <v>89</v>
      </c>
      <c r="C24" s="13"/>
      <c r="D24" s="13"/>
      <c r="E24" s="13"/>
      <c r="F24" s="13"/>
      <c r="G24" s="13"/>
      <c r="H24" s="14"/>
      <c r="I24" s="9"/>
      <c r="J24" s="15"/>
    </row>
    <row r="25" spans="1:10">
      <c r="A25" s="9">
        <v>1</v>
      </c>
      <c r="B25" s="17" t="s">
        <v>76</v>
      </c>
      <c r="C25" s="13"/>
      <c r="D25" s="13"/>
      <c r="E25" s="13"/>
      <c r="F25" s="13"/>
      <c r="G25" s="13"/>
      <c r="H25" s="14"/>
      <c r="I25" s="9"/>
      <c r="J25" s="10">
        <v>183907</v>
      </c>
    </row>
    <row r="26" spans="1:10">
      <c r="A26" s="9">
        <v>2</v>
      </c>
      <c r="B26" s="17" t="s">
        <v>77</v>
      </c>
      <c r="C26" s="13"/>
      <c r="D26" s="13"/>
      <c r="E26" s="13"/>
      <c r="F26" s="13"/>
      <c r="G26" s="13"/>
      <c r="H26" s="14"/>
      <c r="I26" s="9"/>
      <c r="J26" s="10">
        <v>25341.94</v>
      </c>
    </row>
    <row r="27" spans="1:10">
      <c r="A27" s="9">
        <v>3</v>
      </c>
      <c r="B27" s="17" t="s">
        <v>75</v>
      </c>
      <c r="C27" s="13"/>
      <c r="D27" s="13"/>
      <c r="E27" s="13"/>
      <c r="F27" s="13"/>
      <c r="G27" s="13"/>
      <c r="H27" s="14"/>
      <c r="I27" s="9"/>
      <c r="J27" s="10">
        <v>352450</v>
      </c>
    </row>
    <row r="28" spans="1:10">
      <c r="A28" s="9"/>
      <c r="B28" s="11" t="s">
        <v>57</v>
      </c>
      <c r="C28" s="13"/>
      <c r="D28" s="13"/>
      <c r="E28" s="13"/>
      <c r="F28" s="13"/>
      <c r="G28" s="13"/>
      <c r="H28" s="14"/>
      <c r="I28" s="9"/>
      <c r="J28" s="15">
        <f>SUM(J25:J27)</f>
        <v>561698.93999999994</v>
      </c>
    </row>
    <row r="29" spans="1:10">
      <c r="A29" s="9"/>
      <c r="B29" s="16" t="s">
        <v>90</v>
      </c>
      <c r="C29" s="13"/>
      <c r="D29" s="13"/>
      <c r="E29" s="13"/>
      <c r="F29" s="13"/>
      <c r="G29" s="13"/>
      <c r="H29" s="14"/>
      <c r="I29" s="9"/>
      <c r="J29" s="15"/>
    </row>
    <row r="30" spans="1:10">
      <c r="A30" s="9">
        <v>1</v>
      </c>
      <c r="B30" s="33" t="s">
        <v>15</v>
      </c>
      <c r="C30" s="34"/>
      <c r="D30" s="34"/>
      <c r="E30" s="34"/>
      <c r="F30" s="34"/>
      <c r="G30" s="34"/>
      <c r="H30" s="35"/>
      <c r="I30" s="9"/>
      <c r="J30" s="10">
        <v>99600</v>
      </c>
    </row>
    <row r="31" spans="1:10">
      <c r="A31" s="9">
        <v>2</v>
      </c>
      <c r="B31" s="33" t="s">
        <v>43</v>
      </c>
      <c r="C31" s="34"/>
      <c r="D31" s="34"/>
      <c r="E31" s="34"/>
      <c r="F31" s="34"/>
      <c r="G31" s="34"/>
      <c r="H31" s="35"/>
      <c r="I31" s="9"/>
      <c r="J31" s="10">
        <v>48500</v>
      </c>
    </row>
    <row r="32" spans="1:10">
      <c r="A32" s="9">
        <v>3</v>
      </c>
      <c r="B32" s="33" t="s">
        <v>16</v>
      </c>
      <c r="C32" s="34"/>
      <c r="D32" s="34"/>
      <c r="E32" s="34"/>
      <c r="F32" s="34"/>
      <c r="G32" s="34"/>
      <c r="H32" s="35"/>
      <c r="I32" s="9"/>
      <c r="J32" s="10">
        <v>150000</v>
      </c>
    </row>
    <row r="33" spans="1:10">
      <c r="A33" s="9">
        <v>4</v>
      </c>
      <c r="B33" s="39" t="s">
        <v>17</v>
      </c>
      <c r="C33" s="40"/>
      <c r="D33" s="40"/>
      <c r="E33" s="40"/>
      <c r="F33" s="40"/>
      <c r="G33" s="40"/>
      <c r="H33" s="41"/>
      <c r="I33" s="9"/>
      <c r="J33" s="10">
        <v>30000</v>
      </c>
    </row>
    <row r="34" spans="1:10">
      <c r="A34" s="9">
        <v>5</v>
      </c>
      <c r="B34" s="33" t="s">
        <v>18</v>
      </c>
      <c r="C34" s="34"/>
      <c r="D34" s="34"/>
      <c r="E34" s="34"/>
      <c r="F34" s="34"/>
      <c r="G34" s="34"/>
      <c r="H34" s="35"/>
      <c r="I34" s="9"/>
      <c r="J34" s="10">
        <v>30000</v>
      </c>
    </row>
    <row r="35" spans="1:10">
      <c r="A35" s="9">
        <v>6</v>
      </c>
      <c r="B35" s="33" t="s">
        <v>19</v>
      </c>
      <c r="C35" s="34"/>
      <c r="D35" s="34"/>
      <c r="E35" s="34"/>
      <c r="F35" s="34"/>
      <c r="G35" s="34"/>
      <c r="H35" s="35"/>
      <c r="I35" s="9"/>
      <c r="J35" s="10">
        <v>48000</v>
      </c>
    </row>
    <row r="36" spans="1:10">
      <c r="A36" s="9">
        <v>7</v>
      </c>
      <c r="B36" s="33" t="s">
        <v>20</v>
      </c>
      <c r="C36" s="34"/>
      <c r="D36" s="34"/>
      <c r="E36" s="34"/>
      <c r="F36" s="34"/>
      <c r="G36" s="34"/>
      <c r="H36" s="35"/>
      <c r="I36" s="9"/>
      <c r="J36" s="10">
        <v>10600</v>
      </c>
    </row>
    <row r="37" spans="1:10">
      <c r="A37" s="9">
        <v>8</v>
      </c>
      <c r="B37" s="33" t="s">
        <v>54</v>
      </c>
      <c r="C37" s="34"/>
      <c r="D37" s="34"/>
      <c r="E37" s="34"/>
      <c r="F37" s="34"/>
      <c r="G37" s="34"/>
      <c r="H37" s="35"/>
      <c r="I37" s="9"/>
      <c r="J37" s="10">
        <v>8500</v>
      </c>
    </row>
    <row r="38" spans="1:10">
      <c r="A38" s="9">
        <v>9</v>
      </c>
      <c r="B38" s="33" t="s">
        <v>38</v>
      </c>
      <c r="C38" s="34"/>
      <c r="D38" s="34"/>
      <c r="E38" s="34"/>
      <c r="F38" s="34"/>
      <c r="G38" s="34"/>
      <c r="H38" s="35"/>
      <c r="I38" s="9"/>
      <c r="J38" s="10">
        <v>19744</v>
      </c>
    </row>
    <row r="39" spans="1:10">
      <c r="A39" s="9">
        <v>10</v>
      </c>
      <c r="B39" s="33" t="s">
        <v>35</v>
      </c>
      <c r="C39" s="34"/>
      <c r="D39" s="34"/>
      <c r="E39" s="34"/>
      <c r="F39" s="34"/>
      <c r="G39" s="34"/>
      <c r="H39" s="35"/>
      <c r="I39" s="9"/>
      <c r="J39" s="10">
        <v>341263</v>
      </c>
    </row>
    <row r="40" spans="1:10">
      <c r="A40" s="9">
        <v>11</v>
      </c>
      <c r="B40" s="36" t="s">
        <v>37</v>
      </c>
      <c r="C40" s="37"/>
      <c r="D40" s="37"/>
      <c r="E40" s="37"/>
      <c r="F40" s="37"/>
      <c r="G40" s="37"/>
      <c r="H40" s="38"/>
      <c r="I40" s="18"/>
      <c r="J40" s="19">
        <v>1000000</v>
      </c>
    </row>
    <row r="41" spans="1:10">
      <c r="A41" s="9">
        <v>12</v>
      </c>
      <c r="B41" s="36" t="s">
        <v>36</v>
      </c>
      <c r="C41" s="37"/>
      <c r="D41" s="37"/>
      <c r="E41" s="37"/>
      <c r="F41" s="37"/>
      <c r="G41" s="37"/>
      <c r="H41" s="38"/>
      <c r="I41" s="18"/>
      <c r="J41" s="19">
        <v>163000</v>
      </c>
    </row>
    <row r="42" spans="1:10">
      <c r="A42" s="9">
        <v>13</v>
      </c>
      <c r="B42" s="36" t="s">
        <v>39</v>
      </c>
      <c r="C42" s="37"/>
      <c r="D42" s="37"/>
      <c r="E42" s="37"/>
      <c r="F42" s="37"/>
      <c r="G42" s="37"/>
      <c r="H42" s="38"/>
      <c r="I42" s="18"/>
      <c r="J42" s="19">
        <v>100199</v>
      </c>
    </row>
    <row r="43" spans="1:10">
      <c r="A43" s="9">
        <v>14</v>
      </c>
      <c r="B43" s="29" t="s">
        <v>44</v>
      </c>
      <c r="C43" s="21"/>
      <c r="D43" s="21"/>
      <c r="E43" s="21"/>
      <c r="F43" s="21"/>
      <c r="G43" s="21"/>
      <c r="H43" s="22"/>
      <c r="I43" s="18"/>
      <c r="J43" s="19">
        <v>45301</v>
      </c>
    </row>
    <row r="44" spans="1:10">
      <c r="A44" s="9">
        <v>15</v>
      </c>
      <c r="B44" s="42" t="s">
        <v>45</v>
      </c>
      <c r="C44" s="43"/>
      <c r="D44" s="43"/>
      <c r="E44" s="43"/>
      <c r="F44" s="43"/>
      <c r="G44" s="43"/>
      <c r="H44" s="44"/>
      <c r="I44" s="18"/>
      <c r="J44" s="19">
        <v>124243</v>
      </c>
    </row>
    <row r="45" spans="1:10">
      <c r="A45" s="9">
        <v>16</v>
      </c>
      <c r="B45" s="36" t="s">
        <v>40</v>
      </c>
      <c r="C45" s="37"/>
      <c r="D45" s="37"/>
      <c r="E45" s="37"/>
      <c r="F45" s="37"/>
      <c r="G45" s="37"/>
      <c r="H45" s="38"/>
      <c r="I45" s="18"/>
      <c r="J45" s="19">
        <v>334903</v>
      </c>
    </row>
    <row r="46" spans="1:10" ht="30" customHeight="1">
      <c r="A46" s="9">
        <v>17</v>
      </c>
      <c r="B46" s="42" t="s">
        <v>61</v>
      </c>
      <c r="C46" s="43"/>
      <c r="D46" s="43"/>
      <c r="E46" s="43"/>
      <c r="F46" s="43"/>
      <c r="G46" s="43"/>
      <c r="H46" s="44"/>
      <c r="I46" s="18"/>
      <c r="J46" s="19">
        <v>2600000</v>
      </c>
    </row>
    <row r="47" spans="1:10">
      <c r="A47" s="9"/>
      <c r="B47" s="11" t="s">
        <v>58</v>
      </c>
      <c r="C47" s="13"/>
      <c r="D47" s="13"/>
      <c r="E47" s="13"/>
      <c r="F47" s="13"/>
      <c r="G47" s="13"/>
      <c r="H47" s="14"/>
      <c r="I47" s="9"/>
      <c r="J47" s="15">
        <f>SUM(J30:J46)</f>
        <v>5153853</v>
      </c>
    </row>
    <row r="48" spans="1:10">
      <c r="A48" s="9"/>
      <c r="B48" s="16" t="s">
        <v>91</v>
      </c>
      <c r="C48" s="13"/>
      <c r="D48" s="13"/>
      <c r="E48" s="13"/>
      <c r="F48" s="13"/>
      <c r="G48" s="13"/>
      <c r="H48" s="14"/>
      <c r="I48" s="9"/>
      <c r="J48" s="15"/>
    </row>
    <row r="49" spans="1:10">
      <c r="A49" s="9">
        <v>1</v>
      </c>
      <c r="B49" s="33" t="s">
        <v>21</v>
      </c>
      <c r="C49" s="34"/>
      <c r="D49" s="34"/>
      <c r="E49" s="34"/>
      <c r="F49" s="34"/>
      <c r="G49" s="34"/>
      <c r="H49" s="35"/>
      <c r="I49" s="9"/>
      <c r="J49" s="10">
        <v>20000</v>
      </c>
    </row>
    <row r="50" spans="1:10">
      <c r="A50" s="9">
        <v>2</v>
      </c>
      <c r="B50" s="33" t="s">
        <v>22</v>
      </c>
      <c r="C50" s="34"/>
      <c r="D50" s="34"/>
      <c r="E50" s="34"/>
      <c r="F50" s="34"/>
      <c r="G50" s="34"/>
      <c r="H50" s="35"/>
      <c r="I50" s="9"/>
      <c r="J50" s="10">
        <v>30107</v>
      </c>
    </row>
    <row r="51" spans="1:10">
      <c r="A51" s="9">
        <v>3</v>
      </c>
      <c r="B51" s="33" t="s">
        <v>23</v>
      </c>
      <c r="C51" s="34"/>
      <c r="D51" s="34"/>
      <c r="E51" s="34"/>
      <c r="F51" s="34"/>
      <c r="G51" s="34"/>
      <c r="H51" s="35"/>
      <c r="I51" s="9"/>
      <c r="J51" s="10">
        <v>223320</v>
      </c>
    </row>
    <row r="52" spans="1:10">
      <c r="A52" s="9">
        <v>4</v>
      </c>
      <c r="B52" s="33" t="s">
        <v>24</v>
      </c>
      <c r="C52" s="34"/>
      <c r="D52" s="34"/>
      <c r="E52" s="34"/>
      <c r="F52" s="34"/>
      <c r="G52" s="34"/>
      <c r="H52" s="35"/>
      <c r="I52" s="9"/>
      <c r="J52" s="10">
        <v>1000</v>
      </c>
    </row>
    <row r="53" spans="1:10">
      <c r="A53" s="9">
        <v>5</v>
      </c>
      <c r="B53" s="33" t="s">
        <v>25</v>
      </c>
      <c r="C53" s="34"/>
      <c r="D53" s="34"/>
      <c r="E53" s="34"/>
      <c r="F53" s="34"/>
      <c r="G53" s="34"/>
      <c r="H53" s="35"/>
      <c r="I53" s="9"/>
      <c r="J53" s="10">
        <v>24000</v>
      </c>
    </row>
    <row r="54" spans="1:10">
      <c r="A54" s="9">
        <v>6</v>
      </c>
      <c r="B54" s="33" t="s">
        <v>26</v>
      </c>
      <c r="C54" s="34"/>
      <c r="D54" s="34"/>
      <c r="E54" s="34"/>
      <c r="F54" s="34"/>
      <c r="G54" s="34"/>
      <c r="H54" s="35"/>
      <c r="I54" s="9"/>
      <c r="J54" s="10">
        <v>27200</v>
      </c>
    </row>
    <row r="55" spans="1:10">
      <c r="A55" s="9">
        <v>7</v>
      </c>
      <c r="B55" s="33" t="s">
        <v>27</v>
      </c>
      <c r="C55" s="34"/>
      <c r="D55" s="34"/>
      <c r="E55" s="34"/>
      <c r="F55" s="34"/>
      <c r="G55" s="34"/>
      <c r="H55" s="35"/>
      <c r="I55" s="9"/>
      <c r="J55" s="10">
        <v>8700</v>
      </c>
    </row>
    <row r="56" spans="1:10">
      <c r="A56" s="9">
        <v>8</v>
      </c>
      <c r="B56" s="33" t="s">
        <v>28</v>
      </c>
      <c r="C56" s="34"/>
      <c r="D56" s="34"/>
      <c r="E56" s="34"/>
      <c r="F56" s="34"/>
      <c r="G56" s="34"/>
      <c r="H56" s="35"/>
      <c r="I56" s="9"/>
      <c r="J56" s="10">
        <v>42000</v>
      </c>
    </row>
    <row r="57" spans="1:10">
      <c r="A57" s="9">
        <v>9</v>
      </c>
      <c r="B57" s="33" t="s">
        <v>46</v>
      </c>
      <c r="C57" s="34"/>
      <c r="D57" s="34"/>
      <c r="E57" s="34"/>
      <c r="F57" s="34"/>
      <c r="G57" s="34"/>
      <c r="H57" s="35"/>
      <c r="I57" s="9"/>
      <c r="J57" s="10">
        <v>45596</v>
      </c>
    </row>
    <row r="58" spans="1:10">
      <c r="A58" s="9">
        <v>10</v>
      </c>
      <c r="B58" s="33" t="s">
        <v>47</v>
      </c>
      <c r="C58" s="34"/>
      <c r="D58" s="34"/>
      <c r="E58" s="34"/>
      <c r="F58" s="34"/>
      <c r="G58" s="34"/>
      <c r="H58" s="35"/>
      <c r="I58" s="9"/>
      <c r="J58" s="10">
        <v>25000</v>
      </c>
    </row>
    <row r="59" spans="1:10">
      <c r="A59" s="9">
        <v>11</v>
      </c>
      <c r="B59" s="33" t="s">
        <v>69</v>
      </c>
      <c r="C59" s="34"/>
      <c r="D59" s="34"/>
      <c r="E59" s="34"/>
      <c r="F59" s="34"/>
      <c r="G59" s="34"/>
      <c r="H59" s="35"/>
      <c r="I59" s="9"/>
      <c r="J59" s="10">
        <v>60000</v>
      </c>
    </row>
    <row r="60" spans="1:10">
      <c r="A60" s="9">
        <v>12</v>
      </c>
      <c r="B60" s="33" t="s">
        <v>70</v>
      </c>
      <c r="C60" s="34"/>
      <c r="D60" s="34"/>
      <c r="E60" s="34"/>
      <c r="F60" s="34"/>
      <c r="G60" s="34"/>
      <c r="H60" s="35"/>
      <c r="I60" s="9"/>
      <c r="J60" s="10">
        <v>72000</v>
      </c>
    </row>
    <row r="61" spans="1:10">
      <c r="A61" s="9">
        <v>13</v>
      </c>
      <c r="B61" s="39" t="s">
        <v>42</v>
      </c>
      <c r="C61" s="40"/>
      <c r="D61" s="40"/>
      <c r="E61" s="40"/>
      <c r="F61" s="40"/>
      <c r="G61" s="40"/>
      <c r="H61" s="41"/>
      <c r="I61" s="9"/>
      <c r="J61" s="10">
        <v>20000</v>
      </c>
    </row>
    <row r="62" spans="1:10">
      <c r="A62" s="9">
        <v>14</v>
      </c>
      <c r="B62" s="33" t="s">
        <v>48</v>
      </c>
      <c r="C62" s="34"/>
      <c r="D62" s="34"/>
      <c r="E62" s="34"/>
      <c r="F62" s="34"/>
      <c r="G62" s="34"/>
      <c r="H62" s="35"/>
      <c r="I62" s="9"/>
      <c r="J62" s="10">
        <v>35000</v>
      </c>
    </row>
    <row r="63" spans="1:10">
      <c r="A63" s="9">
        <v>15</v>
      </c>
      <c r="B63" s="33" t="s">
        <v>50</v>
      </c>
      <c r="C63" s="34"/>
      <c r="D63" s="34"/>
      <c r="E63" s="34"/>
      <c r="F63" s="34"/>
      <c r="G63" s="34"/>
      <c r="H63" s="35"/>
      <c r="I63" s="9"/>
      <c r="J63" s="10">
        <v>80000</v>
      </c>
    </row>
    <row r="64" spans="1:10">
      <c r="A64" s="9">
        <v>16</v>
      </c>
      <c r="B64" s="58" t="s">
        <v>80</v>
      </c>
      <c r="C64" s="59"/>
      <c r="D64" s="59"/>
      <c r="E64" s="59"/>
      <c r="F64" s="59"/>
      <c r="G64" s="59"/>
      <c r="H64" s="60"/>
      <c r="I64" s="23"/>
      <c r="J64" s="27">
        <v>30000</v>
      </c>
    </row>
    <row r="65" spans="1:10">
      <c r="A65" s="9">
        <v>17</v>
      </c>
      <c r="B65" s="58" t="s">
        <v>81</v>
      </c>
      <c r="C65" s="59"/>
      <c r="D65" s="59"/>
      <c r="E65" s="59"/>
      <c r="F65" s="59"/>
      <c r="G65" s="59"/>
      <c r="H65" s="60"/>
      <c r="I65" s="23"/>
      <c r="J65" s="27">
        <v>15000</v>
      </c>
    </row>
    <row r="66" spans="1:10">
      <c r="A66" s="9">
        <v>18</v>
      </c>
      <c r="B66" s="36" t="s">
        <v>53</v>
      </c>
      <c r="C66" s="37"/>
      <c r="D66" s="37"/>
      <c r="E66" s="37"/>
      <c r="F66" s="37"/>
      <c r="G66" s="37"/>
      <c r="H66" s="38"/>
      <c r="I66" s="18"/>
      <c r="J66" s="19">
        <v>1000000</v>
      </c>
    </row>
    <row r="67" spans="1:10">
      <c r="A67" s="9">
        <v>19</v>
      </c>
      <c r="B67" s="36" t="s">
        <v>51</v>
      </c>
      <c r="C67" s="37"/>
      <c r="D67" s="37"/>
      <c r="E67" s="37"/>
      <c r="F67" s="37"/>
      <c r="G67" s="37"/>
      <c r="H67" s="38"/>
      <c r="I67" s="18"/>
      <c r="J67" s="19">
        <v>200000</v>
      </c>
    </row>
    <row r="68" spans="1:10">
      <c r="A68" s="9">
        <v>20</v>
      </c>
      <c r="B68" s="20" t="s">
        <v>94</v>
      </c>
      <c r="C68" s="21"/>
      <c r="D68" s="21"/>
      <c r="E68" s="21"/>
      <c r="F68" s="21"/>
      <c r="G68" s="21"/>
      <c r="H68" s="22"/>
      <c r="I68" s="18"/>
      <c r="J68" s="19">
        <v>28000</v>
      </c>
    </row>
    <row r="69" spans="1:10">
      <c r="A69" s="9">
        <v>21</v>
      </c>
      <c r="B69" s="42" t="s">
        <v>95</v>
      </c>
      <c r="C69" s="43"/>
      <c r="D69" s="43"/>
      <c r="E69" s="43"/>
      <c r="F69" s="43"/>
      <c r="G69" s="43"/>
      <c r="H69" s="44"/>
      <c r="I69" s="18"/>
      <c r="J69" s="19">
        <v>300000</v>
      </c>
    </row>
    <row r="70" spans="1:10" ht="31.5" customHeight="1">
      <c r="A70" s="9">
        <v>22</v>
      </c>
      <c r="B70" s="42" t="s">
        <v>96</v>
      </c>
      <c r="C70" s="43"/>
      <c r="D70" s="43"/>
      <c r="E70" s="43"/>
      <c r="F70" s="43"/>
      <c r="G70" s="43"/>
      <c r="H70" s="44"/>
      <c r="I70" s="18"/>
      <c r="J70" s="19">
        <v>300000</v>
      </c>
    </row>
    <row r="71" spans="1:10" ht="31.5" customHeight="1">
      <c r="A71" s="9">
        <v>23</v>
      </c>
      <c r="B71" s="42" t="s">
        <v>97</v>
      </c>
      <c r="C71" s="43"/>
      <c r="D71" s="43"/>
      <c r="E71" s="43"/>
      <c r="F71" s="43"/>
      <c r="G71" s="43"/>
      <c r="H71" s="44"/>
      <c r="I71" s="18"/>
      <c r="J71" s="19">
        <v>400000</v>
      </c>
    </row>
    <row r="72" spans="1:10">
      <c r="A72" s="9"/>
      <c r="B72" s="11" t="s">
        <v>59</v>
      </c>
      <c r="C72" s="13"/>
      <c r="D72" s="13"/>
      <c r="E72" s="13"/>
      <c r="F72" s="13"/>
      <c r="G72" s="13"/>
      <c r="H72" s="14"/>
      <c r="I72" s="9"/>
      <c r="J72" s="15">
        <f>SUM(J49:J71)</f>
        <v>2986923</v>
      </c>
    </row>
    <row r="73" spans="1:10">
      <c r="A73" s="9"/>
      <c r="B73" s="16" t="s">
        <v>92</v>
      </c>
      <c r="C73" s="13"/>
      <c r="D73" s="13"/>
      <c r="E73" s="13"/>
      <c r="F73" s="13"/>
      <c r="G73" s="13"/>
      <c r="H73" s="14"/>
      <c r="I73" s="9"/>
      <c r="J73" s="10"/>
    </row>
    <row r="74" spans="1:10">
      <c r="A74" s="9">
        <v>1</v>
      </c>
      <c r="B74" s="64" t="s">
        <v>52</v>
      </c>
      <c r="C74" s="65"/>
      <c r="D74" s="65"/>
      <c r="E74" s="65"/>
      <c r="F74" s="65"/>
      <c r="G74" s="65"/>
      <c r="H74" s="66"/>
      <c r="I74" s="9"/>
      <c r="J74" s="10">
        <v>42000</v>
      </c>
    </row>
    <row r="75" spans="1:10">
      <c r="A75" s="9">
        <v>2</v>
      </c>
      <c r="B75" s="33" t="s">
        <v>68</v>
      </c>
      <c r="C75" s="34"/>
      <c r="D75" s="34"/>
      <c r="E75" s="34"/>
      <c r="F75" s="34"/>
      <c r="G75" s="34"/>
      <c r="H75" s="35"/>
      <c r="I75" s="9"/>
      <c r="J75" s="10">
        <v>20000</v>
      </c>
    </row>
    <row r="76" spans="1:10">
      <c r="A76" s="9">
        <v>3</v>
      </c>
      <c r="B76" s="33" t="s">
        <v>66</v>
      </c>
      <c r="C76" s="34"/>
      <c r="D76" s="34"/>
      <c r="E76" s="34"/>
      <c r="F76" s="34"/>
      <c r="G76" s="34"/>
      <c r="H76" s="35"/>
      <c r="I76" s="9"/>
      <c r="J76" s="10">
        <v>13000</v>
      </c>
    </row>
    <row r="77" spans="1:10">
      <c r="A77" s="9">
        <v>4</v>
      </c>
      <c r="B77" s="33" t="s">
        <v>67</v>
      </c>
      <c r="C77" s="34"/>
      <c r="D77" s="34"/>
      <c r="E77" s="34"/>
      <c r="F77" s="34"/>
      <c r="G77" s="34"/>
      <c r="H77" s="35"/>
      <c r="I77" s="9"/>
      <c r="J77" s="10">
        <v>5000</v>
      </c>
    </row>
    <row r="78" spans="1:10" ht="15.75" customHeight="1">
      <c r="A78" s="9">
        <v>5</v>
      </c>
      <c r="B78" s="33" t="s">
        <v>41</v>
      </c>
      <c r="C78" s="34"/>
      <c r="D78" s="34"/>
      <c r="E78" s="34"/>
      <c r="F78" s="34"/>
      <c r="G78" s="34"/>
      <c r="H78" s="35"/>
      <c r="I78" s="9"/>
      <c r="J78" s="10">
        <v>100000</v>
      </c>
    </row>
    <row r="79" spans="1:10" ht="15.75" customHeight="1">
      <c r="A79" s="9">
        <v>6</v>
      </c>
      <c r="B79" s="33" t="s">
        <v>74</v>
      </c>
      <c r="C79" s="34"/>
      <c r="D79" s="34"/>
      <c r="E79" s="34"/>
      <c r="F79" s="34"/>
      <c r="G79" s="34"/>
      <c r="H79" s="35"/>
      <c r="I79" s="9"/>
      <c r="J79" s="10">
        <v>5000</v>
      </c>
    </row>
    <row r="80" spans="1:10" ht="15.75" customHeight="1">
      <c r="A80" s="9">
        <v>7</v>
      </c>
      <c r="B80" s="33" t="s">
        <v>72</v>
      </c>
      <c r="C80" s="34"/>
      <c r="D80" s="34"/>
      <c r="E80" s="34"/>
      <c r="F80" s="34"/>
      <c r="G80" s="34"/>
      <c r="H80" s="35"/>
      <c r="I80" s="9"/>
      <c r="J80" s="10">
        <v>5000</v>
      </c>
    </row>
    <row r="81" spans="1:10" ht="15.75" customHeight="1">
      <c r="A81" s="9">
        <v>8</v>
      </c>
      <c r="B81" s="36" t="s">
        <v>33</v>
      </c>
      <c r="C81" s="37"/>
      <c r="D81" s="37"/>
      <c r="E81" s="37"/>
      <c r="F81" s="37"/>
      <c r="G81" s="37"/>
      <c r="H81" s="38"/>
      <c r="I81" s="18"/>
      <c r="J81" s="19">
        <v>550000</v>
      </c>
    </row>
    <row r="82" spans="1:10" ht="15.75" customHeight="1">
      <c r="A82" s="9">
        <v>9</v>
      </c>
      <c r="B82" s="36" t="s">
        <v>64</v>
      </c>
      <c r="C82" s="37"/>
      <c r="D82" s="37"/>
      <c r="E82" s="37"/>
      <c r="F82" s="37"/>
      <c r="G82" s="37"/>
      <c r="H82" s="38"/>
      <c r="I82" s="18"/>
      <c r="J82" s="19">
        <v>1955036</v>
      </c>
    </row>
    <row r="83" spans="1:10" ht="15.75" customHeight="1">
      <c r="A83" s="9">
        <v>10</v>
      </c>
      <c r="B83" s="36" t="s">
        <v>63</v>
      </c>
      <c r="C83" s="37"/>
      <c r="D83" s="37"/>
      <c r="E83" s="37"/>
      <c r="F83" s="37"/>
      <c r="G83" s="37"/>
      <c r="H83" s="38"/>
      <c r="I83" s="18"/>
      <c r="J83" s="19">
        <v>5000000</v>
      </c>
    </row>
    <row r="84" spans="1:10" ht="15.75" customHeight="1">
      <c r="A84" s="9">
        <v>11</v>
      </c>
      <c r="B84" s="36" t="s">
        <v>34</v>
      </c>
      <c r="C84" s="37"/>
      <c r="D84" s="37"/>
      <c r="E84" s="37"/>
      <c r="F84" s="37"/>
      <c r="G84" s="37"/>
      <c r="H84" s="38"/>
      <c r="I84" s="18"/>
      <c r="J84" s="19">
        <v>173776</v>
      </c>
    </row>
    <row r="85" spans="1:10" ht="32.25" customHeight="1">
      <c r="A85" s="9">
        <v>12</v>
      </c>
      <c r="B85" s="42" t="s">
        <v>61</v>
      </c>
      <c r="C85" s="43"/>
      <c r="D85" s="43"/>
      <c r="E85" s="43"/>
      <c r="F85" s="43"/>
      <c r="G85" s="43"/>
      <c r="H85" s="44"/>
      <c r="I85" s="18"/>
      <c r="J85" s="19">
        <v>2600000</v>
      </c>
    </row>
    <row r="86" spans="1:10">
      <c r="A86" s="9">
        <v>3</v>
      </c>
      <c r="B86" s="61" t="s">
        <v>60</v>
      </c>
      <c r="C86" s="62"/>
      <c r="D86" s="62"/>
      <c r="E86" s="62"/>
      <c r="F86" s="62"/>
      <c r="G86" s="62"/>
      <c r="H86" s="63"/>
      <c r="I86" s="9"/>
      <c r="J86" s="15">
        <f>SUM(J74:J85)</f>
        <v>10468812</v>
      </c>
    </row>
    <row r="87" spans="1:10">
      <c r="A87" s="9"/>
      <c r="B87" s="61" t="s">
        <v>93</v>
      </c>
      <c r="C87" s="62"/>
      <c r="D87" s="62"/>
      <c r="E87" s="62"/>
      <c r="F87" s="62"/>
      <c r="G87" s="62"/>
      <c r="H87" s="63"/>
      <c r="I87" s="9"/>
      <c r="J87" s="10"/>
    </row>
    <row r="88" spans="1:10">
      <c r="A88" s="9">
        <v>1</v>
      </c>
      <c r="B88" s="33" t="s">
        <v>9</v>
      </c>
      <c r="C88" s="34"/>
      <c r="D88" s="34"/>
      <c r="E88" s="34"/>
      <c r="F88" s="34"/>
      <c r="G88" s="34"/>
      <c r="H88" s="35"/>
      <c r="I88" s="9"/>
      <c r="J88" s="10">
        <v>18000</v>
      </c>
    </row>
    <row r="89" spans="1:10">
      <c r="A89" s="9">
        <v>2</v>
      </c>
      <c r="B89" s="33" t="s">
        <v>10</v>
      </c>
      <c r="C89" s="34"/>
      <c r="D89" s="34"/>
      <c r="E89" s="34"/>
      <c r="F89" s="34"/>
      <c r="G89" s="34"/>
      <c r="H89" s="35"/>
      <c r="I89" s="9"/>
      <c r="J89" s="10">
        <v>60000</v>
      </c>
    </row>
    <row r="90" spans="1:10">
      <c r="A90" s="9">
        <v>3</v>
      </c>
      <c r="B90" s="33" t="s">
        <v>11</v>
      </c>
      <c r="C90" s="34"/>
      <c r="D90" s="34"/>
      <c r="E90" s="34"/>
      <c r="F90" s="34"/>
      <c r="G90" s="34"/>
      <c r="H90" s="35"/>
      <c r="I90" s="9"/>
      <c r="J90" s="10">
        <v>50000</v>
      </c>
    </row>
    <row r="91" spans="1:10">
      <c r="A91" s="9">
        <v>4</v>
      </c>
      <c r="B91" s="33" t="s">
        <v>12</v>
      </c>
      <c r="C91" s="34"/>
      <c r="D91" s="34"/>
      <c r="E91" s="34"/>
      <c r="F91" s="34"/>
      <c r="G91" s="34"/>
      <c r="H91" s="35"/>
      <c r="I91" s="9"/>
      <c r="J91" s="10">
        <v>720000</v>
      </c>
    </row>
    <row r="92" spans="1:10">
      <c r="A92" s="9">
        <v>5</v>
      </c>
      <c r="B92" s="33" t="s">
        <v>32</v>
      </c>
      <c r="C92" s="34"/>
      <c r="D92" s="34"/>
      <c r="E92" s="34"/>
      <c r="F92" s="34"/>
      <c r="G92" s="34"/>
      <c r="H92" s="35"/>
      <c r="I92" s="9"/>
      <c r="J92" s="10">
        <v>52000</v>
      </c>
    </row>
    <row r="93" spans="1:10">
      <c r="A93" s="9">
        <v>6</v>
      </c>
      <c r="B93" s="33" t="s">
        <v>13</v>
      </c>
      <c r="C93" s="34"/>
      <c r="D93" s="34"/>
      <c r="E93" s="34"/>
      <c r="F93" s="34"/>
      <c r="G93" s="34"/>
      <c r="H93" s="35"/>
      <c r="I93" s="9"/>
      <c r="J93" s="10">
        <v>30000</v>
      </c>
    </row>
    <row r="94" spans="1:10">
      <c r="A94" s="9">
        <v>7</v>
      </c>
      <c r="B94" s="33" t="s">
        <v>14</v>
      </c>
      <c r="C94" s="34"/>
      <c r="D94" s="34"/>
      <c r="E94" s="34"/>
      <c r="F94" s="34"/>
      <c r="G94" s="34"/>
      <c r="H94" s="35"/>
      <c r="I94" s="9"/>
      <c r="J94" s="10">
        <v>10000</v>
      </c>
    </row>
    <row r="95" spans="1:10">
      <c r="A95" s="9">
        <v>8</v>
      </c>
      <c r="B95" s="33" t="s">
        <v>49</v>
      </c>
      <c r="C95" s="34"/>
      <c r="D95" s="34"/>
      <c r="E95" s="34"/>
      <c r="F95" s="34"/>
      <c r="G95" s="34"/>
      <c r="H95" s="35"/>
      <c r="I95" s="9"/>
      <c r="J95" s="10">
        <v>3000</v>
      </c>
    </row>
    <row r="96" spans="1:10">
      <c r="A96" s="9">
        <v>9</v>
      </c>
      <c r="B96" s="24" t="s">
        <v>71</v>
      </c>
      <c r="C96" s="25"/>
      <c r="D96" s="25"/>
      <c r="E96" s="25"/>
      <c r="F96" s="25"/>
      <c r="G96" s="25"/>
      <c r="H96" s="26"/>
      <c r="I96" s="23"/>
      <c r="J96" s="27">
        <v>4000</v>
      </c>
    </row>
    <row r="97" spans="1:10">
      <c r="A97" s="9">
        <v>10</v>
      </c>
      <c r="B97" s="58" t="s">
        <v>73</v>
      </c>
      <c r="C97" s="59"/>
      <c r="D97" s="59"/>
      <c r="E97" s="59"/>
      <c r="F97" s="59"/>
      <c r="G97" s="59"/>
      <c r="H97" s="60"/>
      <c r="I97" s="23"/>
      <c r="J97" s="27">
        <v>10000</v>
      </c>
    </row>
    <row r="98" spans="1:10">
      <c r="A98" s="9">
        <v>11</v>
      </c>
      <c r="B98" s="58" t="s">
        <v>79</v>
      </c>
      <c r="C98" s="59"/>
      <c r="D98" s="59"/>
      <c r="E98" s="59"/>
      <c r="F98" s="59"/>
      <c r="G98" s="59"/>
      <c r="H98" s="60"/>
      <c r="I98" s="23"/>
      <c r="J98" s="27">
        <v>30000</v>
      </c>
    </row>
    <row r="99" spans="1:10">
      <c r="A99" s="9">
        <v>12</v>
      </c>
      <c r="B99" s="20" t="s">
        <v>62</v>
      </c>
      <c r="C99" s="21"/>
      <c r="D99" s="21"/>
      <c r="E99" s="21"/>
      <c r="F99" s="21"/>
      <c r="G99" s="21"/>
      <c r="H99" s="22"/>
      <c r="I99" s="18"/>
      <c r="J99" s="19">
        <v>190300</v>
      </c>
    </row>
    <row r="100" spans="1:10">
      <c r="A100" s="9"/>
      <c r="B100" s="11" t="s">
        <v>65</v>
      </c>
      <c r="C100" s="13"/>
      <c r="D100" s="13"/>
      <c r="E100" s="13"/>
      <c r="F100" s="13"/>
      <c r="G100" s="13"/>
      <c r="H100" s="14"/>
      <c r="I100" s="9"/>
      <c r="J100" s="15">
        <f>SUM(J88:J99)</f>
        <v>1177300</v>
      </c>
    </row>
    <row r="101" spans="1:10" ht="20.25" customHeight="1">
      <c r="A101" s="9"/>
      <c r="B101" s="30" t="s">
        <v>29</v>
      </c>
      <c r="C101" s="31"/>
      <c r="D101" s="31"/>
      <c r="E101" s="31"/>
      <c r="F101" s="31"/>
      <c r="G101" s="31"/>
      <c r="H101" s="32"/>
      <c r="I101" s="9"/>
      <c r="J101" s="15">
        <f>SUM(+J86+J72+J47+J28+J23+J19)</f>
        <v>19673286.940000001</v>
      </c>
    </row>
    <row r="102" spans="1:10" ht="15" customHeight="1">
      <c r="J102"/>
    </row>
    <row r="103" spans="1:10" ht="15" customHeight="1">
      <c r="J103"/>
    </row>
    <row r="104" spans="1:10" ht="15" customHeight="1">
      <c r="J104"/>
    </row>
    <row r="105" spans="1:10" ht="18.75" customHeight="1">
      <c r="J105"/>
    </row>
    <row r="106" spans="1:10" ht="15" customHeight="1">
      <c r="J106"/>
    </row>
    <row r="107" spans="1:10" ht="15" customHeight="1">
      <c r="J107"/>
    </row>
    <row r="108" spans="1:10" ht="15" customHeight="1">
      <c r="J108"/>
    </row>
    <row r="109" spans="1:10" ht="15" customHeight="1">
      <c r="J109"/>
    </row>
    <row r="110" spans="1:10" ht="15" customHeight="1">
      <c r="J110"/>
    </row>
    <row r="111" spans="1:10" ht="15" customHeight="1">
      <c r="J111"/>
    </row>
    <row r="112" spans="1:10" ht="15">
      <c r="J112"/>
    </row>
    <row r="113" spans="10:10" ht="15">
      <c r="J113"/>
    </row>
    <row r="114" spans="10:10" ht="15">
      <c r="J114"/>
    </row>
    <row r="115" spans="10:10" ht="15">
      <c r="J115"/>
    </row>
    <row r="116" spans="10:10" ht="18.75" customHeight="1">
      <c r="J116"/>
    </row>
    <row r="117" spans="10:10" ht="15">
      <c r="J117"/>
    </row>
    <row r="118" spans="10:10" ht="15" customHeight="1">
      <c r="J118"/>
    </row>
    <row r="119" spans="10:10" ht="15" customHeight="1">
      <c r="J119"/>
    </row>
    <row r="120" spans="10:10" ht="15" customHeight="1">
      <c r="J120"/>
    </row>
    <row r="121" spans="10:10" ht="15" customHeight="1">
      <c r="J121"/>
    </row>
    <row r="122" spans="10:10" ht="15" customHeight="1">
      <c r="J122"/>
    </row>
    <row r="123" spans="10:10" ht="15" customHeight="1">
      <c r="J123"/>
    </row>
    <row r="124" spans="10:10" ht="15" customHeight="1">
      <c r="J124"/>
    </row>
    <row r="125" spans="10:10" ht="15" customHeight="1">
      <c r="J125"/>
    </row>
    <row r="126" spans="10:10" ht="15" customHeight="1">
      <c r="J126"/>
    </row>
    <row r="127" spans="10:10" ht="15" customHeight="1">
      <c r="J127"/>
    </row>
    <row r="128" spans="10:10" ht="15">
      <c r="J128"/>
    </row>
    <row r="129" spans="10:10" ht="15">
      <c r="J129"/>
    </row>
  </sheetData>
  <mergeCells count="72">
    <mergeCell ref="B51:H51"/>
    <mergeCell ref="B97:H97"/>
    <mergeCell ref="B98:H98"/>
    <mergeCell ref="B64:H64"/>
    <mergeCell ref="B65:H65"/>
    <mergeCell ref="B63:H63"/>
    <mergeCell ref="B95:H95"/>
    <mergeCell ref="B80:H80"/>
    <mergeCell ref="B76:H76"/>
    <mergeCell ref="B94:H94"/>
    <mergeCell ref="B61:H61"/>
    <mergeCell ref="B75:H75"/>
    <mergeCell ref="B86:H86"/>
    <mergeCell ref="B87:H87"/>
    <mergeCell ref="B74:H74"/>
    <mergeCell ref="B69:H69"/>
    <mergeCell ref="B58:H58"/>
    <mergeCell ref="B59:H59"/>
    <mergeCell ref="B83:H83"/>
    <mergeCell ref="B84:H84"/>
    <mergeCell ref="B85:H85"/>
    <mergeCell ref="B62:H62"/>
    <mergeCell ref="B70:H70"/>
    <mergeCell ref="B71:H71"/>
    <mergeCell ref="B45:H45"/>
    <mergeCell ref="B46:H46"/>
    <mergeCell ref="B93:H93"/>
    <mergeCell ref="J12:J13"/>
    <mergeCell ref="A12:H12"/>
    <mergeCell ref="B13:H13"/>
    <mergeCell ref="B14:H14"/>
    <mergeCell ref="B16:H16"/>
    <mergeCell ref="B44:H44"/>
    <mergeCell ref="B89:H89"/>
    <mergeCell ref="B52:H52"/>
    <mergeCell ref="B53:H53"/>
    <mergeCell ref="B54:H54"/>
    <mergeCell ref="B55:H55"/>
    <mergeCell ref="B56:H56"/>
    <mergeCell ref="B57:H57"/>
    <mergeCell ref="B17:H17"/>
    <mergeCell ref="B18:H18"/>
    <mergeCell ref="B21:H21"/>
    <mergeCell ref="B88:H88"/>
    <mergeCell ref="B36:H36"/>
    <mergeCell ref="B30:H30"/>
    <mergeCell ref="B31:H31"/>
    <mergeCell ref="B32:H32"/>
    <mergeCell ref="B33:H33"/>
    <mergeCell ref="B34:H34"/>
    <mergeCell ref="B35:H35"/>
    <mergeCell ref="B60:H60"/>
    <mergeCell ref="B49:H49"/>
    <mergeCell ref="B50:H50"/>
    <mergeCell ref="B40:H40"/>
    <mergeCell ref="B41:H41"/>
    <mergeCell ref="B101:H101"/>
    <mergeCell ref="B22:H22"/>
    <mergeCell ref="B42:H42"/>
    <mergeCell ref="B78:H78"/>
    <mergeCell ref="B79:H79"/>
    <mergeCell ref="B77:H77"/>
    <mergeCell ref="B37:H37"/>
    <mergeCell ref="B38:H38"/>
    <mergeCell ref="B39:H39"/>
    <mergeCell ref="B66:H66"/>
    <mergeCell ref="B67:H67"/>
    <mergeCell ref="B81:H81"/>
    <mergeCell ref="B82:H82"/>
    <mergeCell ref="B90:H90"/>
    <mergeCell ref="B91:H91"/>
    <mergeCell ref="B92:H92"/>
  </mergeCells>
  <printOptions horizontalCentered="1"/>
  <pageMargins left="0" right="0" top="0" bottom="0" header="0" footer="0"/>
  <pageSetup paperSize="9" scale="80" orientation="portrait" verticalDpi="0" r:id="rId1"/>
  <rowBreaks count="2" manualBreakCount="2">
    <brk id="47" max="16383" man="1"/>
    <brk id="10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KK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Наталия</dc:creator>
  <cp:lastModifiedBy>Наталия</cp:lastModifiedBy>
  <cp:lastPrinted>2013-02-11T11:51:59Z</cp:lastPrinted>
  <dcterms:created xsi:type="dcterms:W3CDTF">2012-03-30T09:48:25Z</dcterms:created>
  <dcterms:modified xsi:type="dcterms:W3CDTF">2013-02-19T05:27:37Z</dcterms:modified>
</cp:coreProperties>
</file>